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snikolao/Desktop/"/>
    </mc:Choice>
  </mc:AlternateContent>
  <bookViews>
    <workbookView xWindow="10660" yWindow="1880" windowWidth="28800" windowHeight="162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7" i="1" l="1"/>
  <c r="N24" i="1"/>
  <c r="N22" i="1"/>
  <c r="M22" i="1"/>
  <c r="I24" i="1"/>
  <c r="H24" i="1"/>
  <c r="I22" i="1"/>
</calcChain>
</file>

<file path=xl/sharedStrings.xml><?xml version="1.0" encoding="utf-8"?>
<sst xmlns="http://schemas.openxmlformats.org/spreadsheetml/2006/main" count="38" uniqueCount="20">
  <si>
    <t>Rep1</t>
  </si>
  <si>
    <t>Video 1</t>
  </si>
  <si>
    <t>CYRI Before Rab5</t>
  </si>
  <si>
    <t>Lifetime of vesicle</t>
  </si>
  <si>
    <t>Frame 30</t>
  </si>
  <si>
    <t>Frame 39</t>
  </si>
  <si>
    <t>Vesicle 1</t>
  </si>
  <si>
    <t>Video 2</t>
  </si>
  <si>
    <t>Vesicle 2</t>
  </si>
  <si>
    <t>With Rab5</t>
  </si>
  <si>
    <t>Vesicle 3</t>
  </si>
  <si>
    <t>Rep2</t>
  </si>
  <si>
    <t>Every 5s</t>
  </si>
  <si>
    <t>Every 10s</t>
  </si>
  <si>
    <t>Video 3</t>
  </si>
  <si>
    <t>Rep 3</t>
  </si>
  <si>
    <t>Frame38</t>
  </si>
  <si>
    <t>total frames</t>
  </si>
  <si>
    <t>Lifetime</t>
  </si>
  <si>
    <t>Lifetime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</si>
</sst>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7"/>
  <sheetViews>
    <sheetView tabSelected="1" topLeftCell="G1" workbookViewId="0">
      <selection activeCell="N5" sqref="N5:N27"/>
    </sheetView>
  </sheetViews>
  <sheetFormatPr baseColWidth="10" defaultRowHeight="16" x14ac:dyDescent="0.2"/>
  <cols>
    <col min="6" max="6" width="15.1640625" bestFit="1" customWidth="1"/>
    <col min="7" max="10" width="15.1640625" customWidth="1"/>
  </cols>
  <sheetData>
    <row r="3" spans="2:14" x14ac:dyDescent="0.2">
      <c r="F3" t="s">
        <v>3</v>
      </c>
    </row>
    <row r="4" spans="2:14" x14ac:dyDescent="0.2">
      <c r="F4" t="s">
        <v>2</v>
      </c>
      <c r="H4" t="s">
        <v>17</v>
      </c>
      <c r="I4" t="s">
        <v>19</v>
      </c>
      <c r="K4" t="s">
        <v>9</v>
      </c>
      <c r="M4" t="s">
        <v>17</v>
      </c>
      <c r="N4" t="s">
        <v>18</v>
      </c>
    </row>
    <row r="5" spans="2:14" x14ac:dyDescent="0.2">
      <c r="B5" t="s">
        <v>13</v>
      </c>
      <c r="C5" t="s">
        <v>0</v>
      </c>
      <c r="D5" t="s">
        <v>1</v>
      </c>
      <c r="E5" t="s">
        <v>6</v>
      </c>
      <c r="F5" t="s">
        <v>4</v>
      </c>
      <c r="G5" t="s">
        <v>16</v>
      </c>
      <c r="H5">
        <v>9</v>
      </c>
      <c r="I5">
        <v>90</v>
      </c>
      <c r="K5" t="s">
        <v>5</v>
      </c>
      <c r="L5">
        <v>60</v>
      </c>
      <c r="M5">
        <v>22</v>
      </c>
      <c r="N5">
        <v>220</v>
      </c>
    </row>
    <row r="7" spans="2:14" x14ac:dyDescent="0.2">
      <c r="B7" t="s">
        <v>13</v>
      </c>
      <c r="D7" t="s">
        <v>7</v>
      </c>
      <c r="E7" t="s">
        <v>6</v>
      </c>
      <c r="F7">
        <v>22</v>
      </c>
      <c r="G7">
        <v>22</v>
      </c>
      <c r="H7">
        <v>1</v>
      </c>
      <c r="I7">
        <v>10</v>
      </c>
      <c r="K7">
        <v>23</v>
      </c>
      <c r="L7">
        <v>32</v>
      </c>
      <c r="M7">
        <v>10</v>
      </c>
      <c r="N7">
        <v>100</v>
      </c>
    </row>
    <row r="9" spans="2:14" x14ac:dyDescent="0.2">
      <c r="B9" t="s">
        <v>13</v>
      </c>
      <c r="E9" t="s">
        <v>8</v>
      </c>
      <c r="F9">
        <v>54</v>
      </c>
      <c r="G9">
        <v>55</v>
      </c>
      <c r="H9">
        <v>2</v>
      </c>
      <c r="I9">
        <v>20</v>
      </c>
      <c r="K9">
        <v>56</v>
      </c>
      <c r="L9">
        <v>60</v>
      </c>
      <c r="M9">
        <v>5</v>
      </c>
      <c r="N9">
        <v>50</v>
      </c>
    </row>
    <row r="11" spans="2:14" x14ac:dyDescent="0.2">
      <c r="B11" t="s">
        <v>13</v>
      </c>
      <c r="E11" t="s">
        <v>10</v>
      </c>
      <c r="F11">
        <v>47</v>
      </c>
      <c r="G11">
        <v>53</v>
      </c>
      <c r="H11">
        <v>7</v>
      </c>
      <c r="I11">
        <v>70</v>
      </c>
      <c r="K11">
        <v>54</v>
      </c>
      <c r="L11">
        <v>60</v>
      </c>
      <c r="M11">
        <v>7</v>
      </c>
      <c r="N11">
        <v>70</v>
      </c>
    </row>
    <row r="14" spans="2:14" x14ac:dyDescent="0.2">
      <c r="B14" t="s">
        <v>12</v>
      </c>
      <c r="C14" t="s">
        <v>11</v>
      </c>
      <c r="D14" t="s">
        <v>1</v>
      </c>
      <c r="E14" t="s">
        <v>6</v>
      </c>
      <c r="F14">
        <v>45</v>
      </c>
      <c r="G14">
        <v>50</v>
      </c>
      <c r="H14">
        <v>6</v>
      </c>
      <c r="I14">
        <v>30</v>
      </c>
      <c r="K14">
        <v>51</v>
      </c>
      <c r="L14">
        <v>55</v>
      </c>
      <c r="M14">
        <v>5</v>
      </c>
      <c r="N14">
        <v>25</v>
      </c>
    </row>
    <row r="16" spans="2:14" x14ac:dyDescent="0.2">
      <c r="B16" t="s">
        <v>12</v>
      </c>
      <c r="E16" t="s">
        <v>8</v>
      </c>
      <c r="F16">
        <v>49</v>
      </c>
      <c r="G16">
        <v>49</v>
      </c>
      <c r="H16">
        <v>1</v>
      </c>
      <c r="I16">
        <v>5</v>
      </c>
      <c r="K16">
        <v>50</v>
      </c>
      <c r="L16">
        <v>54</v>
      </c>
      <c r="M16">
        <v>5</v>
      </c>
      <c r="N16">
        <v>25</v>
      </c>
    </row>
    <row r="18" spans="2:14" x14ac:dyDescent="0.2">
      <c r="B18" t="s">
        <v>12</v>
      </c>
      <c r="E18" t="s">
        <v>10</v>
      </c>
      <c r="F18">
        <v>53</v>
      </c>
      <c r="G18">
        <v>54</v>
      </c>
      <c r="H18">
        <v>2</v>
      </c>
      <c r="I18">
        <v>10</v>
      </c>
      <c r="K18">
        <v>55</v>
      </c>
      <c r="L18">
        <v>56</v>
      </c>
      <c r="M18">
        <v>2</v>
      </c>
      <c r="N18">
        <v>10</v>
      </c>
    </row>
    <row r="22" spans="2:14" x14ac:dyDescent="0.2">
      <c r="B22" t="s">
        <v>12</v>
      </c>
      <c r="D22" t="s">
        <v>7</v>
      </c>
      <c r="E22" t="s">
        <v>6</v>
      </c>
      <c r="F22">
        <v>24</v>
      </c>
      <c r="G22">
        <v>36</v>
      </c>
      <c r="H22">
        <v>13</v>
      </c>
      <c r="I22">
        <f>13*5</f>
        <v>65</v>
      </c>
      <c r="K22">
        <v>37</v>
      </c>
      <c r="L22">
        <v>66</v>
      </c>
      <c r="M22">
        <f>L22-K22+1</f>
        <v>30</v>
      </c>
      <c r="N22">
        <f>M22*5</f>
        <v>150</v>
      </c>
    </row>
    <row r="24" spans="2:14" x14ac:dyDescent="0.2">
      <c r="D24" t="s">
        <v>14</v>
      </c>
      <c r="E24" t="s">
        <v>6</v>
      </c>
      <c r="F24">
        <v>12</v>
      </c>
      <c r="G24">
        <v>39</v>
      </c>
      <c r="H24">
        <f>G24-F24+1</f>
        <v>28</v>
      </c>
      <c r="I24">
        <f>H24*5</f>
        <v>140</v>
      </c>
      <c r="K24">
        <v>40</v>
      </c>
      <c r="L24">
        <v>48</v>
      </c>
      <c r="M24">
        <v>9</v>
      </c>
      <c r="N24">
        <f>9*5</f>
        <v>45</v>
      </c>
    </row>
    <row r="27" spans="2:14" x14ac:dyDescent="0.2">
      <c r="B27" t="s">
        <v>12</v>
      </c>
      <c r="C27" t="s">
        <v>15</v>
      </c>
      <c r="D27" t="s">
        <v>1</v>
      </c>
      <c r="E27" t="s">
        <v>6</v>
      </c>
      <c r="F27">
        <v>8</v>
      </c>
      <c r="G27">
        <v>10</v>
      </c>
      <c r="H27">
        <v>3</v>
      </c>
      <c r="I27">
        <v>15</v>
      </c>
      <c r="K27">
        <v>11</v>
      </c>
      <c r="L27">
        <v>22</v>
      </c>
      <c r="M27">
        <v>12</v>
      </c>
      <c r="N27">
        <f>M27*5</f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2021-06-18T10:46:43Z</dcterms:created>
  <dcterms:modified xsi:type="dcterms:W3CDTF">2021-06-18T13:16:07Z</dcterms:modified>
</cp:coreProperties>
</file>